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8800" windowHeight="14100"/>
  </bookViews>
  <sheets>
    <sheet name="XledgerData" sheetId="1" r:id="rId1"/>
  </sheets>
  <calcPr calcId="162913"/>
</workbook>
</file>

<file path=xl/calcChain.xml><?xml version="1.0" encoding="utf-8"?>
<calcChain xmlns="http://schemas.openxmlformats.org/spreadsheetml/2006/main">
  <c r="C10" i="1" l="1"/>
  <c r="C40" i="1"/>
  <c r="C58" i="1"/>
  <c r="C65" i="1"/>
  <c r="C75" i="1"/>
  <c r="C84" i="1"/>
  <c r="C91" i="1"/>
</calcChain>
</file>

<file path=xl/sharedStrings.xml><?xml version="1.0" encoding="utf-8"?>
<sst xmlns="http://schemas.openxmlformats.org/spreadsheetml/2006/main" count="165" uniqueCount="50">
  <si>
    <t>Konto</t>
  </si>
  <si>
    <t>XGL</t>
  </si>
  <si>
    <t>2021</t>
  </si>
  <si>
    <t>31000 - Kontormateriell (D)</t>
  </si>
  <si>
    <t>4400 - Administrasjon menighetsråd</t>
  </si>
  <si>
    <t>31200 - Annet forbruksmateriell (D)</t>
  </si>
  <si>
    <t>31209 - Andre kostnader (D)</t>
  </si>
  <si>
    <t>31301 - Porto (D)</t>
  </si>
  <si>
    <t>31951 - Kopiering (D)</t>
  </si>
  <si>
    <t>32200 - Kjøp, leie og leasing av maskiner (D)</t>
  </si>
  <si>
    <t>38400 - Tilskudd fra fellesråd (D)</t>
  </si>
  <si>
    <t>38500 - Tilskudd fra menighetsråd (D)</t>
  </si>
  <si>
    <t>4401 - Felles menighetsarbeid</t>
  </si>
  <si>
    <t>31100 - Aktivitetsrelatert forbruksmateriell/utstyr/tjenester (D)</t>
  </si>
  <si>
    <t>31203 - Blomster og lys (D)</t>
  </si>
  <si>
    <t>31206 - Bevertning/matvarer (D)</t>
  </si>
  <si>
    <t>31207 - Velferdstiltak - Stab (D)</t>
  </si>
  <si>
    <t>31212 - Gaver til frivillige(D)</t>
  </si>
  <si>
    <t>31300 - Post, bank, telefoni og datalinjer (D)</t>
  </si>
  <si>
    <t>31302 - Bankgebyr (D)</t>
  </si>
  <si>
    <t>31303 - Telefon (D)</t>
  </si>
  <si>
    <t>31670 - Honorar selvstendig næringsdrivende (D)</t>
  </si>
  <si>
    <t>31900 - Leie av lokaler og grunn (D)</t>
  </si>
  <si>
    <t>31953 - Kontingenter (D)</t>
  </si>
  <si>
    <t>32000 - Inventar og utstyr (D)</t>
  </si>
  <si>
    <t>32300 - Vedlikehold og byggtjenester (D)</t>
  </si>
  <si>
    <t>32701 - Honorar ikke oppgavepliktig (D)</t>
  </si>
  <si>
    <t>34650 - Overføring av ofringer/innsamlede midler til andre (D)</t>
  </si>
  <si>
    <t>36100 - Betaling fra deltakere (D)</t>
  </si>
  <si>
    <t>36200 - Salg av varer og tjenester, gebyrer utenfor avgiftsområdet (D)</t>
  </si>
  <si>
    <t>36205 - Arrangementsinntekter (D)</t>
  </si>
  <si>
    <t>38600 - Offer/innsamlet til egen virksomhet (D)</t>
  </si>
  <si>
    <t>38610 - Givertjeneste inntekt (D)</t>
  </si>
  <si>
    <t>38650 - Offer/innsamlet til annen virksomhet (eksterne offer) (D)</t>
  </si>
  <si>
    <t>38700 - Tilskudd/gaver fra andre (D)</t>
  </si>
  <si>
    <t>4412 - Konfirmantarbeid</t>
  </si>
  <si>
    <t>31101 - Utgifter til leir/tur (D)</t>
  </si>
  <si>
    <t>31160 - Varer for videresalg annet (D)</t>
  </si>
  <si>
    <t>31211 - Trykkerikostnader - menighetsblad (D)</t>
  </si>
  <si>
    <t>4417 - Trosopplæring</t>
  </si>
  <si>
    <t>31001 - Abonnementer/faglitteratur (D)</t>
  </si>
  <si>
    <t>4430 - Kirkemusikkarbeid generelt (felles)</t>
  </si>
  <si>
    <t>32002 - Noter (D)</t>
  </si>
  <si>
    <t>36218 - Billettinntekter (D)</t>
  </si>
  <si>
    <t>4433 - Barnekor</t>
  </si>
  <si>
    <t>4450 - Menighetsblad</t>
  </si>
  <si>
    <t>36202 - Annonseinntekter (D)</t>
  </si>
  <si>
    <t>SUM:</t>
  </si>
  <si>
    <t>35400 - Avsetninger til ubundne fond (D)</t>
  </si>
  <si>
    <t>Samlet budsjettert overskudd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</si>
</sst>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[Red]\-#,##0.00;"/>
  </numFmts>
  <fonts count="6">
    <font>
      <sz val="11"/>
      <color theme="1"/>
      <name val="Calibri"/>
      <family val="2"/>
      <scheme val="minor"/>
    </font>
    <font>
      <b/>
      <sz val="12"/>
      <name val="Calibri"/>
    </font>
    <font>
      <sz val="11"/>
      <name val="Calibri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9" fontId="1" fillId="0" borderId="1" xfId="0" applyNumberFormat="1" applyFont="1" applyBorder="1"/>
    <xf numFmtId="40" fontId="1" fillId="0" borderId="1" xfId="0" applyNumberFormat="1" applyFont="1" applyBorder="1" applyAlignment="1"/>
    <xf numFmtId="49" fontId="2" fillId="0" borderId="0" xfId="0" applyNumberFormat="1" applyFont="1" applyAlignment="1">
      <alignment horizontal="left"/>
    </xf>
    <xf numFmtId="164" fontId="0" fillId="0" borderId="0" xfId="0" applyNumberFormat="1"/>
    <xf numFmtId="49" fontId="4" fillId="0" borderId="2" xfId="0" applyNumberFormat="1" applyFont="1" applyBorder="1" applyAlignment="1">
      <alignment horizontal="right"/>
    </xf>
    <xf numFmtId="49" fontId="4" fillId="0" borderId="2" xfId="0" applyNumberFormat="1" applyFont="1" applyBorder="1" applyAlignment="1">
      <alignment horizontal="left"/>
    </xf>
    <xf numFmtId="164" fontId="3" fillId="0" borderId="2" xfId="0" applyNumberFormat="1" applyFont="1" applyBorder="1"/>
    <xf numFmtId="49" fontId="5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1"/>
  <sheetViews>
    <sheetView tabSelected="1" topLeftCell="A10" workbookViewId="0">
      <selection activeCell="D32" sqref="D32"/>
    </sheetView>
  </sheetViews>
  <sheetFormatPr baseColWidth="10" defaultColWidth="9.140625" defaultRowHeight="15"/>
  <cols>
    <col min="1" max="1" width="50" customWidth="1"/>
    <col min="2" max="2" width="46" customWidth="1"/>
    <col min="3" max="3" width="10" customWidth="1"/>
  </cols>
  <sheetData>
    <row r="1" spans="1:3" ht="15.75">
      <c r="A1" s="1" t="s">
        <v>0</v>
      </c>
      <c r="B1" s="1" t="s">
        <v>1</v>
      </c>
      <c r="C1" s="2" t="s">
        <v>2</v>
      </c>
    </row>
    <row r="2" spans="1:3">
      <c r="A2" s="3" t="s">
        <v>3</v>
      </c>
      <c r="B2" s="3" t="s">
        <v>4</v>
      </c>
      <c r="C2" s="4">
        <v>6000</v>
      </c>
    </row>
    <row r="3" spans="1:3">
      <c r="A3" s="3" t="s">
        <v>5</v>
      </c>
      <c r="B3" s="3" t="s">
        <v>4</v>
      </c>
      <c r="C3" s="4">
        <v>600</v>
      </c>
    </row>
    <row r="4" spans="1:3">
      <c r="A4" s="3" t="s">
        <v>6</v>
      </c>
      <c r="B4" s="3" t="s">
        <v>4</v>
      </c>
      <c r="C4" s="4">
        <v>100</v>
      </c>
    </row>
    <row r="5" spans="1:3">
      <c r="A5" s="3" t="s">
        <v>7</v>
      </c>
      <c r="B5" s="3" t="s">
        <v>4</v>
      </c>
      <c r="C5" s="4">
        <v>2500</v>
      </c>
    </row>
    <row r="6" spans="1:3">
      <c r="A6" s="3" t="s">
        <v>8</v>
      </c>
      <c r="B6" s="3" t="s">
        <v>4</v>
      </c>
      <c r="C6" s="4">
        <v>4000</v>
      </c>
    </row>
    <row r="7" spans="1:3">
      <c r="A7" s="3" t="s">
        <v>9</v>
      </c>
      <c r="B7" s="3" t="s">
        <v>4</v>
      </c>
      <c r="C7" s="4">
        <v>15000</v>
      </c>
    </row>
    <row r="8" spans="1:3">
      <c r="A8" s="3" t="s">
        <v>10</v>
      </c>
      <c r="B8" s="3" t="s">
        <v>4</v>
      </c>
      <c r="C8" s="4">
        <v>-25000</v>
      </c>
    </row>
    <row r="9" spans="1:3">
      <c r="A9" s="3" t="s">
        <v>11</v>
      </c>
      <c r="B9" s="3" t="s">
        <v>4</v>
      </c>
      <c r="C9" s="4">
        <v>-8500</v>
      </c>
    </row>
    <row r="10" spans="1:3" ht="15.75" thickBot="1">
      <c r="A10" s="5" t="s">
        <v>47</v>
      </c>
      <c r="B10" s="6"/>
      <c r="C10" s="7">
        <f>SUM(C2:C9)</f>
        <v>-5300</v>
      </c>
    </row>
    <row r="11" spans="1:3">
      <c r="A11" s="3"/>
      <c r="B11" s="3"/>
      <c r="C11" s="4"/>
    </row>
    <row r="12" spans="1:3">
      <c r="A12" s="3" t="s">
        <v>3</v>
      </c>
      <c r="B12" s="3" t="s">
        <v>12</v>
      </c>
      <c r="C12" s="4">
        <v>150</v>
      </c>
    </row>
    <row r="13" spans="1:3">
      <c r="A13" s="3" t="s">
        <v>13</v>
      </c>
      <c r="B13" s="3" t="s">
        <v>12</v>
      </c>
      <c r="C13" s="4">
        <v>2000</v>
      </c>
    </row>
    <row r="14" spans="1:3">
      <c r="A14" s="3" t="s">
        <v>5</v>
      </c>
      <c r="B14" s="3" t="s">
        <v>12</v>
      </c>
      <c r="C14" s="4">
        <v>1000</v>
      </c>
    </row>
    <row r="15" spans="1:3">
      <c r="A15" s="3" t="s">
        <v>14</v>
      </c>
      <c r="B15" s="3" t="s">
        <v>12</v>
      </c>
      <c r="C15" s="4">
        <v>6000</v>
      </c>
    </row>
    <row r="16" spans="1:3">
      <c r="A16" s="3" t="s">
        <v>15</v>
      </c>
      <c r="B16" s="3" t="s">
        <v>12</v>
      </c>
      <c r="C16" s="4">
        <v>4000</v>
      </c>
    </row>
    <row r="17" spans="1:4">
      <c r="A17" s="3" t="s">
        <v>16</v>
      </c>
      <c r="B17" s="3" t="s">
        <v>12</v>
      </c>
      <c r="C17" s="4">
        <v>3000</v>
      </c>
    </row>
    <row r="18" spans="1:4">
      <c r="A18" s="3" t="s">
        <v>6</v>
      </c>
      <c r="B18" s="3" t="s">
        <v>12</v>
      </c>
      <c r="C18" s="4">
        <v>150</v>
      </c>
    </row>
    <row r="19" spans="1:4">
      <c r="A19" s="3" t="s">
        <v>17</v>
      </c>
      <c r="B19" s="3" t="s">
        <v>12</v>
      </c>
      <c r="C19" s="4">
        <v>2500</v>
      </c>
    </row>
    <row r="20" spans="1:4">
      <c r="A20" s="3" t="s">
        <v>18</v>
      </c>
      <c r="B20" s="3" t="s">
        <v>12</v>
      </c>
      <c r="C20" s="4">
        <v>5000</v>
      </c>
    </row>
    <row r="21" spans="1:4">
      <c r="A21" s="3" t="s">
        <v>19</v>
      </c>
      <c r="B21" s="3" t="s">
        <v>12</v>
      </c>
      <c r="C21" s="4">
        <v>8000</v>
      </c>
    </row>
    <row r="22" spans="1:4">
      <c r="A22" s="3" t="s">
        <v>20</v>
      </c>
      <c r="B22" s="3" t="s">
        <v>12</v>
      </c>
      <c r="C22" s="4">
        <v>300</v>
      </c>
    </row>
    <row r="23" spans="1:4">
      <c r="A23" s="3" t="s">
        <v>21</v>
      </c>
      <c r="B23" s="3" t="s">
        <v>12</v>
      </c>
      <c r="C23" s="4">
        <v>15000</v>
      </c>
    </row>
    <row r="24" spans="1:4">
      <c r="A24" s="3" t="s">
        <v>22</v>
      </c>
      <c r="B24" s="3" t="s">
        <v>12</v>
      </c>
      <c r="C24" s="4">
        <v>3000</v>
      </c>
    </row>
    <row r="25" spans="1:4">
      <c r="A25" s="3" t="s">
        <v>23</v>
      </c>
      <c r="B25" s="3" t="s">
        <v>12</v>
      </c>
      <c r="C25" s="4">
        <v>1000</v>
      </c>
    </row>
    <row r="26" spans="1:4">
      <c r="A26" s="3" t="s">
        <v>24</v>
      </c>
      <c r="B26" s="3" t="s">
        <v>12</v>
      </c>
      <c r="C26" s="4">
        <v>5000</v>
      </c>
    </row>
    <row r="27" spans="1:4">
      <c r="A27" s="3" t="s">
        <v>9</v>
      </c>
      <c r="B27" s="3" t="s">
        <v>12</v>
      </c>
      <c r="C27" s="4">
        <v>3000</v>
      </c>
    </row>
    <row r="28" spans="1:4">
      <c r="A28" s="3" t="s">
        <v>25</v>
      </c>
      <c r="B28" s="3" t="s">
        <v>12</v>
      </c>
      <c r="C28" s="4">
        <v>500</v>
      </c>
    </row>
    <row r="29" spans="1:4">
      <c r="A29" s="3" t="s">
        <v>26</v>
      </c>
      <c r="B29" s="3" t="s">
        <v>12</v>
      </c>
      <c r="C29" s="4">
        <v>2000</v>
      </c>
    </row>
    <row r="30" spans="1:4">
      <c r="A30" s="3" t="s">
        <v>27</v>
      </c>
      <c r="B30" s="3" t="s">
        <v>12</v>
      </c>
      <c r="C30" s="4">
        <v>40000</v>
      </c>
    </row>
    <row r="31" spans="1:4">
      <c r="A31" s="8" t="s">
        <v>48</v>
      </c>
      <c r="B31" s="3" t="s">
        <v>12</v>
      </c>
      <c r="C31" s="4">
        <v>39000</v>
      </c>
      <c r="D31" t="s">
        <v>49</v>
      </c>
    </row>
    <row r="32" spans="1:4">
      <c r="A32" s="3" t="s">
        <v>28</v>
      </c>
      <c r="B32" s="3" t="s">
        <v>12</v>
      </c>
      <c r="C32" s="4">
        <v>-2000</v>
      </c>
    </row>
    <row r="33" spans="1:3">
      <c r="A33" s="3" t="s">
        <v>29</v>
      </c>
      <c r="B33" s="3" t="s">
        <v>12</v>
      </c>
      <c r="C33" s="4">
        <v>-1000</v>
      </c>
    </row>
    <row r="34" spans="1:3">
      <c r="A34" s="3" t="s">
        <v>30</v>
      </c>
      <c r="B34" s="3" t="s">
        <v>12</v>
      </c>
      <c r="C34" s="4">
        <v>-2000</v>
      </c>
    </row>
    <row r="35" spans="1:3">
      <c r="A35" s="3" t="s">
        <v>10</v>
      </c>
      <c r="B35" s="3" t="s">
        <v>12</v>
      </c>
      <c r="C35" s="4">
        <v>-30000</v>
      </c>
    </row>
    <row r="36" spans="1:3">
      <c r="A36" s="3" t="s">
        <v>31</v>
      </c>
      <c r="B36" s="3" t="s">
        <v>12</v>
      </c>
      <c r="C36" s="4">
        <v>-15000</v>
      </c>
    </row>
    <row r="37" spans="1:3">
      <c r="A37" s="3" t="s">
        <v>32</v>
      </c>
      <c r="B37" s="3" t="s">
        <v>12</v>
      </c>
      <c r="C37" s="4">
        <v>-8000</v>
      </c>
    </row>
    <row r="38" spans="1:3">
      <c r="A38" s="3" t="s">
        <v>33</v>
      </c>
      <c r="B38" s="3" t="s">
        <v>12</v>
      </c>
      <c r="C38" s="4">
        <v>-40000</v>
      </c>
    </row>
    <row r="39" spans="1:3">
      <c r="A39" s="3" t="s">
        <v>34</v>
      </c>
      <c r="B39" s="3" t="s">
        <v>12</v>
      </c>
      <c r="C39" s="4">
        <v>-5000</v>
      </c>
    </row>
    <row r="40" spans="1:3" ht="15.75" thickBot="1">
      <c r="A40" s="5" t="s">
        <v>47</v>
      </c>
      <c r="B40" s="6"/>
      <c r="C40" s="7">
        <f>SUM(C12:C39)</f>
        <v>37600</v>
      </c>
    </row>
    <row r="41" spans="1:3">
      <c r="A41" s="3"/>
      <c r="B41" s="3"/>
      <c r="C41" s="4"/>
    </row>
    <row r="42" spans="1:3">
      <c r="A42" s="3" t="s">
        <v>13</v>
      </c>
      <c r="B42" s="3" t="s">
        <v>35</v>
      </c>
      <c r="C42" s="4">
        <v>2000</v>
      </c>
    </row>
    <row r="43" spans="1:3">
      <c r="A43" s="3" t="s">
        <v>36</v>
      </c>
      <c r="B43" s="3" t="s">
        <v>35</v>
      </c>
      <c r="C43" s="4">
        <v>1500</v>
      </c>
    </row>
    <row r="44" spans="1:3">
      <c r="A44" s="3" t="s">
        <v>37</v>
      </c>
      <c r="B44" s="3" t="s">
        <v>35</v>
      </c>
      <c r="C44" s="4">
        <v>1000</v>
      </c>
    </row>
    <row r="45" spans="1:3">
      <c r="A45" s="3" t="s">
        <v>5</v>
      </c>
      <c r="B45" s="3" t="s">
        <v>35</v>
      </c>
      <c r="C45" s="4">
        <v>4000</v>
      </c>
    </row>
    <row r="46" spans="1:3">
      <c r="A46" s="3" t="s">
        <v>15</v>
      </c>
      <c r="B46" s="3" t="s">
        <v>35</v>
      </c>
      <c r="C46" s="4">
        <v>3000</v>
      </c>
    </row>
    <row r="47" spans="1:3">
      <c r="A47" s="3" t="s">
        <v>38</v>
      </c>
      <c r="B47" s="3" t="s">
        <v>35</v>
      </c>
      <c r="C47" s="4">
        <v>1500</v>
      </c>
    </row>
    <row r="48" spans="1:3">
      <c r="A48" s="3" t="s">
        <v>17</v>
      </c>
      <c r="B48" s="3" t="s">
        <v>35</v>
      </c>
      <c r="C48" s="4">
        <v>1000</v>
      </c>
    </row>
    <row r="49" spans="1:3">
      <c r="A49" s="3" t="s">
        <v>19</v>
      </c>
      <c r="B49" s="3" t="s">
        <v>35</v>
      </c>
      <c r="C49" s="4">
        <v>100</v>
      </c>
    </row>
    <row r="50" spans="1:3">
      <c r="A50" s="3" t="s">
        <v>20</v>
      </c>
      <c r="B50" s="3" t="s">
        <v>35</v>
      </c>
      <c r="C50" s="4">
        <v>300</v>
      </c>
    </row>
    <row r="51" spans="1:3">
      <c r="A51" s="3" t="s">
        <v>23</v>
      </c>
      <c r="B51" s="3" t="s">
        <v>35</v>
      </c>
      <c r="C51" s="4">
        <v>1600</v>
      </c>
    </row>
    <row r="52" spans="1:3">
      <c r="A52" s="3" t="s">
        <v>24</v>
      </c>
      <c r="B52" s="3" t="s">
        <v>35</v>
      </c>
      <c r="C52" s="4">
        <v>500</v>
      </c>
    </row>
    <row r="53" spans="1:3">
      <c r="A53" s="3" t="s">
        <v>26</v>
      </c>
      <c r="B53" s="3" t="s">
        <v>35</v>
      </c>
      <c r="C53" s="4">
        <v>5000</v>
      </c>
    </row>
    <row r="54" spans="1:3">
      <c r="A54" s="3" t="s">
        <v>28</v>
      </c>
      <c r="B54" s="3" t="s">
        <v>35</v>
      </c>
      <c r="C54" s="4">
        <v>-10000</v>
      </c>
    </row>
    <row r="55" spans="1:3">
      <c r="A55" s="3" t="s">
        <v>30</v>
      </c>
      <c r="B55" s="3" t="s">
        <v>35</v>
      </c>
      <c r="C55" s="4">
        <v>-2000</v>
      </c>
    </row>
    <row r="56" spans="1:3">
      <c r="A56" s="3" t="s">
        <v>10</v>
      </c>
      <c r="B56" s="3" t="s">
        <v>35</v>
      </c>
      <c r="C56" s="4">
        <v>-33000</v>
      </c>
    </row>
    <row r="57" spans="1:3">
      <c r="A57" s="3" t="s">
        <v>31</v>
      </c>
      <c r="B57" s="3" t="s">
        <v>35</v>
      </c>
      <c r="C57" s="4">
        <v>-10000</v>
      </c>
    </row>
    <row r="58" spans="1:3" ht="15.75" thickBot="1">
      <c r="A58" s="5" t="s">
        <v>47</v>
      </c>
      <c r="B58" s="6"/>
      <c r="C58" s="7">
        <f>SUM(C42:C57)</f>
        <v>-33500</v>
      </c>
    </row>
    <row r="59" spans="1:3">
      <c r="A59" s="3"/>
      <c r="B59" s="3"/>
      <c r="C59" s="4"/>
    </row>
    <row r="60" spans="1:3">
      <c r="A60" s="3" t="s">
        <v>13</v>
      </c>
      <c r="B60" s="3" t="s">
        <v>39</v>
      </c>
      <c r="C60" s="4">
        <v>2000</v>
      </c>
    </row>
    <row r="61" spans="1:3">
      <c r="A61" s="3" t="s">
        <v>5</v>
      </c>
      <c r="B61" s="3" t="s">
        <v>39</v>
      </c>
      <c r="C61" s="4">
        <v>1000</v>
      </c>
    </row>
    <row r="62" spans="1:3">
      <c r="A62" s="3" t="s">
        <v>14</v>
      </c>
      <c r="B62" s="3" t="s">
        <v>39</v>
      </c>
      <c r="C62" s="4">
        <v>1000</v>
      </c>
    </row>
    <row r="63" spans="1:3">
      <c r="A63" s="3" t="s">
        <v>23</v>
      </c>
      <c r="B63" s="3" t="s">
        <v>39</v>
      </c>
      <c r="C63" s="4">
        <v>500</v>
      </c>
    </row>
    <row r="64" spans="1:3">
      <c r="A64" s="3" t="s">
        <v>31</v>
      </c>
      <c r="B64" s="3" t="s">
        <v>39</v>
      </c>
      <c r="C64" s="4">
        <v>-1500</v>
      </c>
    </row>
    <row r="65" spans="1:3" ht="15.75" thickBot="1">
      <c r="A65" s="5" t="s">
        <v>47</v>
      </c>
      <c r="B65" s="6"/>
      <c r="C65" s="7">
        <f>SUM(C60:C64)</f>
        <v>3000</v>
      </c>
    </row>
    <row r="66" spans="1:3">
      <c r="A66" s="3"/>
      <c r="B66" s="3"/>
      <c r="C66" s="4"/>
    </row>
    <row r="67" spans="1:3">
      <c r="A67" s="3" t="s">
        <v>40</v>
      </c>
      <c r="B67" s="3" t="s">
        <v>41</v>
      </c>
      <c r="C67" s="4">
        <v>1000</v>
      </c>
    </row>
    <row r="68" spans="1:3">
      <c r="A68" s="3" t="s">
        <v>13</v>
      </c>
      <c r="B68" s="3" t="s">
        <v>41</v>
      </c>
      <c r="C68" s="4">
        <v>3000</v>
      </c>
    </row>
    <row r="69" spans="1:3">
      <c r="A69" s="3" t="s">
        <v>21</v>
      </c>
      <c r="B69" s="3" t="s">
        <v>41</v>
      </c>
      <c r="C69" s="4">
        <v>4000</v>
      </c>
    </row>
    <row r="70" spans="1:3">
      <c r="A70" s="3" t="s">
        <v>42</v>
      </c>
      <c r="B70" s="3" t="s">
        <v>41</v>
      </c>
      <c r="C70" s="4">
        <v>1500</v>
      </c>
    </row>
    <row r="71" spans="1:3">
      <c r="A71" s="3" t="s">
        <v>28</v>
      </c>
      <c r="B71" s="3" t="s">
        <v>41</v>
      </c>
      <c r="C71" s="4">
        <v>-300</v>
      </c>
    </row>
    <row r="72" spans="1:3">
      <c r="A72" s="3" t="s">
        <v>43</v>
      </c>
      <c r="B72" s="3" t="s">
        <v>41</v>
      </c>
      <c r="C72" s="4">
        <v>-5000</v>
      </c>
    </row>
    <row r="73" spans="1:3">
      <c r="A73" s="3" t="s">
        <v>31</v>
      </c>
      <c r="B73" s="3" t="s">
        <v>41</v>
      </c>
      <c r="C73" s="4">
        <v>-3000</v>
      </c>
    </row>
    <row r="74" spans="1:3">
      <c r="A74" s="3" t="s">
        <v>34</v>
      </c>
      <c r="B74" s="3" t="s">
        <v>41</v>
      </c>
      <c r="C74" s="4">
        <v>-500</v>
      </c>
    </row>
    <row r="75" spans="1:3" ht="15.75" thickBot="1">
      <c r="A75" s="5" t="s">
        <v>47</v>
      </c>
      <c r="B75" s="6"/>
      <c r="C75" s="7">
        <f>SUM(C67:C74)</f>
        <v>700</v>
      </c>
    </row>
    <row r="76" spans="1:3">
      <c r="A76" s="3"/>
      <c r="B76" s="3"/>
      <c r="C76" s="4"/>
    </row>
    <row r="77" spans="1:3">
      <c r="A77" s="3" t="s">
        <v>13</v>
      </c>
      <c r="B77" s="3" t="s">
        <v>44</v>
      </c>
      <c r="C77" s="4">
        <v>5000</v>
      </c>
    </row>
    <row r="78" spans="1:3">
      <c r="A78" s="3" t="s">
        <v>37</v>
      </c>
      <c r="B78" s="3" t="s">
        <v>44</v>
      </c>
      <c r="C78" s="4">
        <v>1000</v>
      </c>
    </row>
    <row r="79" spans="1:3">
      <c r="A79" s="3" t="s">
        <v>5</v>
      </c>
      <c r="B79" s="3" t="s">
        <v>44</v>
      </c>
      <c r="C79" s="4">
        <v>500</v>
      </c>
    </row>
    <row r="80" spans="1:3">
      <c r="A80" s="3" t="s">
        <v>15</v>
      </c>
      <c r="B80" s="3" t="s">
        <v>44</v>
      </c>
      <c r="C80" s="4">
        <v>1000</v>
      </c>
    </row>
    <row r="81" spans="1:3">
      <c r="A81" s="3" t="s">
        <v>24</v>
      </c>
      <c r="B81" s="3" t="s">
        <v>44</v>
      </c>
      <c r="C81" s="4">
        <v>2000</v>
      </c>
    </row>
    <row r="82" spans="1:3">
      <c r="A82" s="3" t="s">
        <v>30</v>
      </c>
      <c r="B82" s="3" t="s">
        <v>44</v>
      </c>
      <c r="C82" s="4">
        <v>-6000</v>
      </c>
    </row>
    <row r="83" spans="1:3">
      <c r="A83" s="3" t="s">
        <v>31</v>
      </c>
      <c r="B83" s="3" t="s">
        <v>44</v>
      </c>
      <c r="C83" s="4">
        <v>-4000</v>
      </c>
    </row>
    <row r="84" spans="1:3" ht="15.75" thickBot="1">
      <c r="A84" s="5" t="s">
        <v>47</v>
      </c>
      <c r="B84" s="6"/>
      <c r="C84" s="7">
        <f>SUM(C77:C83)</f>
        <v>-500</v>
      </c>
    </row>
    <row r="85" spans="1:3">
      <c r="A85" s="3"/>
      <c r="B85" s="3"/>
      <c r="C85" s="4"/>
    </row>
    <row r="86" spans="1:3">
      <c r="A86" s="3" t="s">
        <v>38</v>
      </c>
      <c r="B86" s="3" t="s">
        <v>45</v>
      </c>
      <c r="C86" s="4">
        <v>45000</v>
      </c>
    </row>
    <row r="87" spans="1:3">
      <c r="A87" s="3" t="s">
        <v>21</v>
      </c>
      <c r="B87" s="3" t="s">
        <v>45</v>
      </c>
      <c r="C87" s="4">
        <v>25000</v>
      </c>
    </row>
    <row r="88" spans="1:3">
      <c r="A88" s="3" t="s">
        <v>46</v>
      </c>
      <c r="B88" s="3" t="s">
        <v>45</v>
      </c>
      <c r="C88" s="4">
        <v>-60000</v>
      </c>
    </row>
    <row r="89" spans="1:3">
      <c r="A89" s="3" t="s">
        <v>31</v>
      </c>
      <c r="B89" s="3" t="s">
        <v>45</v>
      </c>
      <c r="C89" s="4">
        <v>3000</v>
      </c>
    </row>
    <row r="90" spans="1:3">
      <c r="A90" s="3" t="s">
        <v>34</v>
      </c>
      <c r="B90" s="3" t="s">
        <v>45</v>
      </c>
      <c r="C90" s="4">
        <v>-15000</v>
      </c>
    </row>
    <row r="91" spans="1:3" ht="15.75" thickBot="1">
      <c r="A91" s="5" t="s">
        <v>47</v>
      </c>
      <c r="B91" s="6"/>
      <c r="C91" s="7">
        <f>SUM(C86:C90)</f>
        <v>-2000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XledgerData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2021-03-12T09:16:58Z</dcterms:created>
  <dcterms:modified xsi:type="dcterms:W3CDTF">2021-03-12T09:22:08Z</dcterms:modified>
</cp:coreProperties>
</file>